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7-11 непроживающие" sheetId="4" r:id="rId1"/>
    <sheet name="12+ непроживающие" sheetId="7" r:id="rId2"/>
  </sheets>
  <definedNames>
    <definedName name="_xlnm.Print_Area" localSheetId="1">'12+ непроживающие'!$A$1:$K$27</definedName>
  </definedNames>
  <calcPr calcId="124519"/>
</workbook>
</file>

<file path=xl/calcChain.xml><?xml version="1.0" encoding="utf-8"?>
<calcChain xmlns="http://schemas.openxmlformats.org/spreadsheetml/2006/main">
  <c r="J16" i="4"/>
  <c r="I16"/>
  <c r="G16"/>
  <c r="G1048575" s="1"/>
  <c r="E16"/>
  <c r="H16"/>
  <c r="H16" i="7"/>
  <c r="I16"/>
  <c r="J16"/>
  <c r="G16"/>
  <c r="E16"/>
</calcChain>
</file>

<file path=xl/sharedStrings.xml><?xml version="1.0" encoding="utf-8"?>
<sst xmlns="http://schemas.openxmlformats.org/spreadsheetml/2006/main" count="140" uniqueCount="86">
  <si>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</si>
  <si>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</si>
  <si>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</si>
  <si>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</si>
  <si>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</si>
  <si>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</si>
  <si>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</si>
  <si>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</si>
  <si>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</si>
  <si>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</si>
  <si>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</si>
  <si>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</si>
  <si>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</si>
  <si>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</si>
  <si>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ГБОУ АО "Савинская  СКОШИ"</t>
  </si>
  <si>
    <t>Для непроживающих в школе-интернат</t>
  </si>
  <si>
    <t>Итого</t>
  </si>
  <si>
    <t>386</t>
  </si>
  <si>
    <t>ФРУКТЫ СВЕЖИЕ</t>
  </si>
  <si>
    <t>0,2</t>
  </si>
  <si>
    <t>23</t>
  </si>
  <si>
    <t>1</t>
  </si>
  <si>
    <t>2,3</t>
  </si>
  <si>
    <t>ХЛЕБ РЖАНОЙ</t>
  </si>
  <si>
    <t>1/1</t>
  </si>
  <si>
    <t>ХЛЕБ ПШЕНИЧНЫЙ</t>
  </si>
  <si>
    <t>3,8</t>
  </si>
  <si>
    <t>0,1</t>
  </si>
  <si>
    <t>237</t>
  </si>
  <si>
    <t>ЗАПЕКАНКА ИЗ ТВОРОГА</t>
  </si>
  <si>
    <t>15,1</t>
  </si>
  <si>
    <t>71</t>
  </si>
  <si>
    <t>0,4</t>
  </si>
  <si>
    <t>10,2</t>
  </si>
  <si>
    <t>46</t>
  </si>
  <si>
    <t>382</t>
  </si>
  <si>
    <t>КАКАО С МОЛОКОМ</t>
  </si>
  <si>
    <t>7,2</t>
  </si>
  <si>
    <t>3,2</t>
  </si>
  <si>
    <t>82/107</t>
  </si>
  <si>
    <t>СУП КАРТОФЕЛЬНЫЙ С МАКАРОННЫМИ ИЗДЕЛИЯМИ</t>
  </si>
  <si>
    <t>174</t>
  </si>
  <si>
    <t>КАША ГРЕЧНЕВАЯ РАССЫПЧАТАЯ С ОВОЩАМИ</t>
  </si>
  <si>
    <t>233</t>
  </si>
  <si>
    <t>РЫБА ЗАПЕЧЕНАЯ</t>
  </si>
  <si>
    <t>372</t>
  </si>
  <si>
    <t>КОМПОТ ИЗ ЯБЛОК</t>
  </si>
  <si>
    <t>3,1</t>
  </si>
  <si>
    <t>20,1</t>
  </si>
  <si>
    <t>94,7</t>
  </si>
  <si>
    <t>20,3</t>
  </si>
  <si>
    <t>14,6</t>
  </si>
  <si>
    <t>26,6</t>
  </si>
  <si>
    <t>318,5</t>
  </si>
  <si>
    <t>3,7</t>
  </si>
  <si>
    <t>9,9</t>
  </si>
  <si>
    <t>89,6</t>
  </si>
  <si>
    <t>3,5</t>
  </si>
  <si>
    <t>85,2</t>
  </si>
  <si>
    <t>2,4</t>
  </si>
  <si>
    <t>17,0</t>
  </si>
  <si>
    <t>112,4</t>
  </si>
  <si>
    <t>8,5</t>
  </si>
  <si>
    <t>6,3</t>
  </si>
  <si>
    <t>38,7</t>
  </si>
  <si>
    <t>245,8</t>
  </si>
  <si>
    <t>13,8</t>
  </si>
  <si>
    <t>1,7</t>
  </si>
  <si>
    <t>160,8</t>
  </si>
  <si>
    <t>11,5</t>
  </si>
  <si>
    <t>47,4</t>
  </si>
  <si>
    <t>6,7</t>
  </si>
  <si>
    <t>1,1</t>
  </si>
  <si>
    <t>52,8</t>
  </si>
  <si>
    <t>247,7</t>
  </si>
  <si>
    <t>гор.блюдо</t>
  </si>
  <si>
    <t>хлеб</t>
  </si>
  <si>
    <t>фрукты</t>
  </si>
  <si>
    <t>гор.напиток</t>
  </si>
  <si>
    <t>закуска</t>
  </si>
  <si>
    <t>1 блюдо</t>
  </si>
  <si>
    <t>гарнир</t>
  </si>
  <si>
    <t>2 блюдо</t>
  </si>
  <si>
    <t>3 блюдо</t>
  </si>
  <si>
    <t>САЛАТ ИЗ БЕЛОКАЧАННОЙ КАПУСТЫ</t>
  </si>
  <si>
    <t>напиток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</si>
</sst>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9" xfId="0" applyFill="1" applyBorder="1" applyProtection="1">
      <protection locked="0"/>
    </xf>
    <xf numFmtId="0" fontId="0" fillId="0" borderId="10" xfId="0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2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2" fontId="0" fillId="2" borderId="8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 horizontal="center"/>
    </xf>
    <xf numFmtId="2" fontId="0" fillId="2" borderId="6" xfId="0" applyNumberFormat="1" applyFill="1" applyBorder="1" applyAlignment="1" applyProtection="1">
      <alignment horizontal="center" vertical="center" wrapText="1"/>
      <protection locked="0"/>
    </xf>
    <xf numFmtId="2" fontId="0" fillId="2" borderId="11" xfId="0" applyNumberFormat="1" applyFill="1" applyBorder="1" applyAlignment="1" applyProtection="1">
      <alignment horizontal="center" vertical="center" wrapText="1"/>
      <protection locked="0"/>
    </xf>
    <xf numFmtId="2" fontId="0" fillId="2" borderId="12" xfId="0" applyNumberFormat="1" applyFill="1" applyBorder="1" applyAlignment="1" applyProtection="1">
      <alignment horizontal="center" vertical="center" wrapText="1"/>
      <protection locked="0"/>
    </xf>
    <xf numFmtId="2" fontId="0" fillId="2" borderId="13" xfId="0" applyNumberFormat="1" applyFill="1" applyBorder="1" applyAlignment="1" applyProtection="1">
      <alignment horizontal="center" vertical="center" wrapText="1"/>
      <protection locked="0"/>
    </xf>
    <xf numFmtId="2" fontId="0" fillId="2" borderId="5" xfId="0" applyNumberFormat="1" applyFill="1" applyBorder="1" applyAlignment="1" applyProtection="1">
      <alignment horizontal="center" vertical="center" wrapText="1"/>
      <protection locked="0"/>
    </xf>
    <xf numFmtId="2" fontId="0" fillId="2" borderId="15" xfId="0" applyNumberFormat="1" applyFill="1" applyBorder="1" applyAlignment="1" applyProtection="1">
      <alignment horizontal="center" vertical="center" wrapText="1"/>
      <protection locked="0"/>
    </xf>
    <xf numFmtId="2" fontId="0" fillId="2" borderId="14" xfId="0" applyNumberFormat="1" applyFill="1" applyBorder="1" applyAlignment="1" applyProtection="1">
      <alignment horizontal="center" vertical="center" wrapText="1"/>
      <protection locked="0"/>
    </xf>
    <xf numFmtId="164" fontId="0" fillId="2" borderId="6" xfId="0" applyNumberFormat="1" applyFill="1" applyBorder="1" applyAlignment="1" applyProtection="1">
      <alignment horizontal="center" vertical="center" wrapText="1"/>
      <protection locked="0"/>
    </xf>
    <xf numFmtId="164" fontId="0" fillId="2" borderId="11" xfId="0" applyNumberFormat="1" applyFill="1" applyBorder="1" applyAlignment="1" applyProtection="1">
      <alignment horizontal="center" vertical="center" wrapText="1"/>
      <protection locked="0"/>
    </xf>
    <xf numFmtId="164" fontId="0" fillId="2" borderId="1" xfId="0" applyNumberFormat="1" applyFill="1" applyBorder="1" applyAlignment="1" applyProtection="1">
      <alignment horizontal="center" vertical="center" wrapText="1"/>
      <protection locked="0"/>
    </xf>
    <xf numFmtId="164" fontId="0" fillId="2" borderId="12" xfId="0" applyNumberFormat="1" applyFill="1" applyBorder="1" applyAlignment="1" applyProtection="1">
      <alignment horizontal="center" vertical="center" wrapText="1"/>
      <protection locked="0"/>
    </xf>
    <xf numFmtId="164" fontId="0" fillId="2" borderId="9" xfId="0" applyNumberFormat="1" applyFill="1" applyBorder="1" applyAlignment="1" applyProtection="1">
      <alignment horizontal="center" vertical="center" wrapText="1"/>
      <protection locked="0"/>
    </xf>
    <xf numFmtId="164" fontId="0" fillId="2" borderId="13" xfId="0" applyNumberFormat="1" applyFill="1" applyBorder="1" applyAlignment="1" applyProtection="1">
      <alignment horizontal="center" vertical="center" wrapText="1"/>
      <protection locked="0"/>
    </xf>
    <xf numFmtId="164" fontId="0" fillId="2" borderId="5" xfId="0" applyNumberFormat="1" applyFill="1" applyBorder="1" applyAlignment="1" applyProtection="1">
      <alignment horizontal="center" vertical="center" wrapText="1"/>
      <protection locked="0"/>
    </xf>
    <xf numFmtId="164" fontId="0" fillId="2" borderId="15" xfId="0" applyNumberFormat="1" applyFill="1" applyBorder="1" applyAlignment="1" applyProtection="1">
      <alignment horizontal="center" vertical="center" wrapText="1"/>
      <protection locked="0"/>
    </xf>
    <xf numFmtId="164" fontId="0" fillId="2" borderId="8" xfId="0" applyNumberFormat="1" applyFill="1" applyBorder="1" applyAlignment="1" applyProtection="1">
      <alignment horizontal="center" vertical="center" wrapText="1"/>
      <protection locked="0"/>
    </xf>
    <xf numFmtId="164" fontId="0" fillId="2" borderId="14" xfId="0" applyNumberFormat="1" applyFill="1" applyBorder="1" applyAlignment="1" applyProtection="1">
      <alignment horizontal="center" vertical="center" wrapText="1"/>
      <protection locked="0"/>
    </xf>
    <xf numFmtId="164" fontId="0" fillId="0" borderId="0" xfId="0" applyNumberFormat="1"/>
    <xf numFmtId="0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NumberFormat="1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48575"/>
  <sheetViews>
    <sheetView tabSelected="1" workbookViewId="0">
      <selection activeCell="J1" sqref="J1"/>
    </sheetView>
  </sheetViews>
  <sheetFormatPr defaultRowHeight="15"/>
  <cols>
    <col min="2" max="2" width="13.7109375" customWidth="1"/>
    <col min="4" max="4" width="36.85546875" customWidth="1"/>
    <col min="5" max="5" width="10.42578125" customWidth="1"/>
    <col min="6" max="6" width="11.28515625" customWidth="1"/>
    <col min="7" max="7" width="14" customWidth="1"/>
    <col min="8" max="8" width="10.7109375" customWidth="1"/>
    <col min="9" max="9" width="10.42578125" customWidth="1"/>
    <col min="10" max="10" width="10" customWidth="1"/>
  </cols>
  <sheetData>
    <row r="1" spans="1:12">
      <c r="A1" t="s">
        <v>0</v>
      </c>
      <c r="B1" s="46" t="s">
        <v>14</v>
      </c>
      <c r="C1" s="47"/>
      <c r="D1" s="48"/>
      <c r="F1" s="8"/>
      <c r="J1" s="7">
        <v>45323</v>
      </c>
    </row>
    <row r="2" spans="1:12" ht="15.75" thickBot="1"/>
    <row r="3" spans="1:12" ht="30.75" thickBot="1">
      <c r="A3" s="13" t="s">
        <v>1</v>
      </c>
      <c r="B3" s="6" t="s">
        <v>2</v>
      </c>
      <c r="C3" s="6" t="s">
        <v>12</v>
      </c>
      <c r="D3" s="6" t="s">
        <v>3</v>
      </c>
      <c r="E3" s="6" t="s">
        <v>13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2">
      <c r="A4" s="2" t="s">
        <v>9</v>
      </c>
      <c r="B4" s="10" t="s">
        <v>75</v>
      </c>
      <c r="C4" s="14" t="s">
        <v>28</v>
      </c>
      <c r="D4" s="14" t="s">
        <v>29</v>
      </c>
      <c r="E4" s="41">
        <v>200</v>
      </c>
      <c r="F4" s="30"/>
      <c r="G4" s="31">
        <v>255.3</v>
      </c>
      <c r="H4" s="30">
        <v>18.100000000000001</v>
      </c>
      <c r="I4" s="30">
        <v>10.9</v>
      </c>
      <c r="J4" s="30">
        <v>21.3</v>
      </c>
      <c r="L4" s="40"/>
    </row>
    <row r="5" spans="1:12">
      <c r="A5" s="3"/>
      <c r="B5" s="11" t="s">
        <v>76</v>
      </c>
      <c r="C5" s="15" t="s">
        <v>24</v>
      </c>
      <c r="D5" s="15" t="s">
        <v>25</v>
      </c>
      <c r="E5" s="42">
        <v>30</v>
      </c>
      <c r="F5" s="32"/>
      <c r="G5" s="33">
        <v>71</v>
      </c>
      <c r="H5" s="32">
        <v>2.2999999999999998</v>
      </c>
      <c r="I5" s="32">
        <v>0.2</v>
      </c>
      <c r="J5" s="32">
        <v>15.1</v>
      </c>
    </row>
    <row r="6" spans="1:12">
      <c r="A6" s="3"/>
      <c r="B6" s="1" t="s">
        <v>77</v>
      </c>
      <c r="C6" s="15" t="s">
        <v>17</v>
      </c>
      <c r="D6" s="15" t="s">
        <v>18</v>
      </c>
      <c r="E6" s="42">
        <v>100</v>
      </c>
      <c r="F6" s="32"/>
      <c r="G6" s="33">
        <v>46</v>
      </c>
      <c r="H6" s="32">
        <v>0.4</v>
      </c>
      <c r="I6" s="32">
        <v>0.4</v>
      </c>
      <c r="J6" s="32">
        <v>10.199999999999999</v>
      </c>
    </row>
    <row r="7" spans="1:12">
      <c r="A7" s="3"/>
      <c r="B7" s="1" t="s">
        <v>78</v>
      </c>
      <c r="C7" s="15" t="s">
        <v>35</v>
      </c>
      <c r="D7" s="15" t="s">
        <v>36</v>
      </c>
      <c r="E7" s="42">
        <v>200</v>
      </c>
      <c r="F7" s="32"/>
      <c r="G7" s="33">
        <v>87.1</v>
      </c>
      <c r="H7" s="32">
        <v>3.6</v>
      </c>
      <c r="I7" s="32">
        <v>3.6</v>
      </c>
      <c r="J7" s="32">
        <v>9.8000000000000007</v>
      </c>
    </row>
    <row r="8" spans="1:12" ht="15.75" thickBot="1">
      <c r="A8" s="4"/>
      <c r="B8" s="12"/>
      <c r="C8" s="16"/>
      <c r="D8" s="16"/>
      <c r="E8" s="34"/>
      <c r="F8" s="34"/>
      <c r="G8" s="35"/>
      <c r="H8" s="34"/>
      <c r="I8" s="34"/>
      <c r="J8" s="34"/>
    </row>
    <row r="9" spans="1:12">
      <c r="A9" s="3" t="s">
        <v>10</v>
      </c>
      <c r="B9" s="5" t="s">
        <v>79</v>
      </c>
      <c r="C9" s="20" t="s">
        <v>20</v>
      </c>
      <c r="D9" s="20" t="s">
        <v>84</v>
      </c>
      <c r="E9" s="43">
        <v>90</v>
      </c>
      <c r="F9" s="36"/>
      <c r="G9" s="37">
        <v>102.9</v>
      </c>
      <c r="H9" s="36">
        <v>1.6</v>
      </c>
      <c r="I9" s="36">
        <v>8.1</v>
      </c>
      <c r="J9" s="36">
        <v>5.7</v>
      </c>
    </row>
    <row r="10" spans="1:12" ht="30">
      <c r="A10" s="3"/>
      <c r="B10" s="1" t="s">
        <v>80</v>
      </c>
      <c r="C10" s="15">
        <v>103</v>
      </c>
      <c r="D10" s="15" t="s">
        <v>40</v>
      </c>
      <c r="E10" s="42">
        <v>200</v>
      </c>
      <c r="F10" s="32"/>
      <c r="G10" s="33">
        <v>86.1</v>
      </c>
      <c r="H10" s="32">
        <v>1.6</v>
      </c>
      <c r="I10" s="32">
        <v>3.8</v>
      </c>
      <c r="J10" s="32">
        <v>10.4</v>
      </c>
    </row>
    <row r="11" spans="1:12" ht="30">
      <c r="A11" s="3"/>
      <c r="B11" s="1" t="s">
        <v>81</v>
      </c>
      <c r="C11" s="15">
        <v>171</v>
      </c>
      <c r="D11" s="15" t="s">
        <v>42</v>
      </c>
      <c r="E11" s="42">
        <v>150</v>
      </c>
      <c r="F11" s="32"/>
      <c r="G11" s="33">
        <v>215.5</v>
      </c>
      <c r="H11" s="32">
        <v>8</v>
      </c>
      <c r="I11" s="32">
        <v>4</v>
      </c>
      <c r="J11" s="32">
        <v>36.5</v>
      </c>
    </row>
    <row r="12" spans="1:12">
      <c r="A12" s="3"/>
      <c r="B12" s="1" t="s">
        <v>82</v>
      </c>
      <c r="C12" s="15" t="s">
        <v>43</v>
      </c>
      <c r="D12" s="15" t="s">
        <v>44</v>
      </c>
      <c r="E12" s="42">
        <v>100</v>
      </c>
      <c r="F12" s="32"/>
      <c r="G12" s="33">
        <v>105.9</v>
      </c>
      <c r="H12" s="32">
        <v>9.6999999999999993</v>
      </c>
      <c r="I12" s="32">
        <v>3.9</v>
      </c>
      <c r="J12" s="32">
        <v>0.6</v>
      </c>
    </row>
    <row r="13" spans="1:12">
      <c r="A13" s="3"/>
      <c r="B13" s="1" t="s">
        <v>85</v>
      </c>
      <c r="C13" s="15" t="s">
        <v>45</v>
      </c>
      <c r="D13" s="15" t="s">
        <v>46</v>
      </c>
      <c r="E13" s="42">
        <v>200</v>
      </c>
      <c r="F13" s="32"/>
      <c r="G13" s="33">
        <v>40.5</v>
      </c>
      <c r="H13" s="32">
        <v>0.1</v>
      </c>
      <c r="I13" s="32">
        <v>0.1</v>
      </c>
      <c r="J13" s="32">
        <v>9.8000000000000007</v>
      </c>
    </row>
    <row r="14" spans="1:12">
      <c r="A14" s="3"/>
      <c r="B14" s="1" t="s">
        <v>76</v>
      </c>
      <c r="C14" s="15" t="s">
        <v>21</v>
      </c>
      <c r="D14" s="15" t="s">
        <v>23</v>
      </c>
      <c r="E14" s="42">
        <v>80</v>
      </c>
      <c r="F14" s="32"/>
      <c r="G14" s="33">
        <v>165.1</v>
      </c>
      <c r="H14" s="32">
        <v>4.5</v>
      </c>
      <c r="I14" s="32">
        <v>0.7</v>
      </c>
      <c r="J14" s="32">
        <v>35.200000000000003</v>
      </c>
    </row>
    <row r="15" spans="1:12">
      <c r="A15" s="3"/>
      <c r="B15" s="1" t="s">
        <v>76</v>
      </c>
      <c r="C15" s="18" t="s">
        <v>24</v>
      </c>
      <c r="D15" s="18" t="s">
        <v>25</v>
      </c>
      <c r="E15" s="44">
        <v>50</v>
      </c>
      <c r="F15" s="38"/>
      <c r="G15" s="39">
        <v>118.4</v>
      </c>
      <c r="H15" s="38">
        <v>3.8</v>
      </c>
      <c r="I15" s="38">
        <v>0.3</v>
      </c>
      <c r="J15" s="38">
        <v>25.1</v>
      </c>
    </row>
    <row r="16" spans="1:12" ht="15.75" thickBot="1">
      <c r="A16" s="4"/>
      <c r="B16" s="9" t="s">
        <v>16</v>
      </c>
      <c r="C16" s="16"/>
      <c r="D16" s="16"/>
      <c r="E16" s="45">
        <f>SUM(E4:E15)</f>
        <v>1400</v>
      </c>
      <c r="F16" s="34"/>
      <c r="G16" s="35">
        <f>SUM(G4:G15)</f>
        <v>1293.8</v>
      </c>
      <c r="H16" s="34">
        <f>SUM(H4:H15)</f>
        <v>53.70000000000001</v>
      </c>
      <c r="I16" s="34">
        <f>SUM(I4:I15)</f>
        <v>36</v>
      </c>
      <c r="J16" s="34">
        <f>SUM(J4:J15)</f>
        <v>179.7</v>
      </c>
    </row>
    <row r="1048575" spans="7:7">
      <c r="G1048575" s="40">
        <f>SUM(G16,G8)</f>
        <v>1293.8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workbookViewId="0">
      <selection activeCell="G22" sqref="G22"/>
    </sheetView>
  </sheetViews>
  <sheetFormatPr defaultRowHeight="15"/>
  <cols>
    <col min="2" max="2" width="13.7109375" customWidth="1"/>
    <col min="4" max="4" width="36.85546875" customWidth="1"/>
    <col min="5" max="5" width="10.42578125" customWidth="1"/>
    <col min="6" max="6" width="11.28515625" customWidth="1"/>
    <col min="7" max="7" width="14" customWidth="1"/>
    <col min="8" max="8" width="15.28515625" customWidth="1"/>
    <col min="9" max="9" width="10.42578125" customWidth="1"/>
    <col min="10" max="10" width="10" customWidth="1"/>
  </cols>
  <sheetData>
    <row r="1" spans="1:10">
      <c r="A1" t="s">
        <v>0</v>
      </c>
      <c r="B1" s="46" t="s">
        <v>14</v>
      </c>
      <c r="C1" s="47"/>
      <c r="D1" s="48"/>
      <c r="E1" t="s">
        <v>11</v>
      </c>
      <c r="F1" s="8"/>
      <c r="J1" s="7">
        <v>44959</v>
      </c>
    </row>
    <row r="2" spans="1:10" ht="15.75" thickBot="1">
      <c r="D2" t="s">
        <v>15</v>
      </c>
    </row>
    <row r="3" spans="1:10" ht="30.75" thickBot="1">
      <c r="A3" s="13" t="s">
        <v>1</v>
      </c>
      <c r="B3" s="6" t="s">
        <v>2</v>
      </c>
      <c r="C3" s="6" t="s">
        <v>12</v>
      </c>
      <c r="D3" s="6" t="s">
        <v>3</v>
      </c>
      <c r="E3" s="6" t="s">
        <v>13</v>
      </c>
      <c r="F3" s="6" t="s">
        <v>4</v>
      </c>
      <c r="G3" s="22" t="s">
        <v>5</v>
      </c>
      <c r="H3" s="6" t="s">
        <v>6</v>
      </c>
      <c r="I3" s="6" t="s">
        <v>7</v>
      </c>
      <c r="J3" s="6" t="s">
        <v>8</v>
      </c>
    </row>
    <row r="4" spans="1:10">
      <c r="A4" s="2" t="s">
        <v>9</v>
      </c>
      <c r="B4" s="10" t="s">
        <v>75</v>
      </c>
      <c r="C4" s="14" t="s">
        <v>28</v>
      </c>
      <c r="D4" s="14" t="s">
        <v>29</v>
      </c>
      <c r="E4" s="23">
        <v>220</v>
      </c>
      <c r="F4" s="23"/>
      <c r="G4" s="24" t="s">
        <v>53</v>
      </c>
      <c r="H4" s="23" t="s">
        <v>50</v>
      </c>
      <c r="I4" s="23" t="s">
        <v>51</v>
      </c>
      <c r="J4" s="23" t="s">
        <v>52</v>
      </c>
    </row>
    <row r="5" spans="1:10">
      <c r="A5" s="3"/>
      <c r="B5" s="11" t="s">
        <v>76</v>
      </c>
      <c r="C5" s="15" t="s">
        <v>24</v>
      </c>
      <c r="D5" s="15" t="s">
        <v>25</v>
      </c>
      <c r="E5" s="21">
        <v>30</v>
      </c>
      <c r="F5" s="21"/>
      <c r="G5" s="25" t="s">
        <v>31</v>
      </c>
      <c r="H5" s="21" t="s">
        <v>22</v>
      </c>
      <c r="I5" s="21" t="s">
        <v>19</v>
      </c>
      <c r="J5" s="21" t="s">
        <v>30</v>
      </c>
    </row>
    <row r="6" spans="1:10">
      <c r="A6" s="3"/>
      <c r="B6" s="1" t="s">
        <v>77</v>
      </c>
      <c r="C6" s="15" t="s">
        <v>17</v>
      </c>
      <c r="D6" s="15" t="s">
        <v>18</v>
      </c>
      <c r="E6" s="21">
        <v>100</v>
      </c>
      <c r="F6" s="21"/>
      <c r="G6" s="25" t="s">
        <v>34</v>
      </c>
      <c r="H6" s="21" t="s">
        <v>32</v>
      </c>
      <c r="I6" s="21" t="s">
        <v>32</v>
      </c>
      <c r="J6" s="21" t="s">
        <v>33</v>
      </c>
    </row>
    <row r="7" spans="1:10">
      <c r="A7" s="3"/>
      <c r="B7" s="1" t="s">
        <v>78</v>
      </c>
      <c r="C7" s="15" t="s">
        <v>35</v>
      </c>
      <c r="D7" s="15" t="s">
        <v>36</v>
      </c>
      <c r="E7" s="21">
        <v>200</v>
      </c>
      <c r="F7" s="21"/>
      <c r="G7" s="25" t="s">
        <v>56</v>
      </c>
      <c r="H7" s="21" t="s">
        <v>26</v>
      </c>
      <c r="I7" s="21" t="s">
        <v>54</v>
      </c>
      <c r="J7" s="21" t="s">
        <v>55</v>
      </c>
    </row>
    <row r="8" spans="1:10" ht="15.75" thickBot="1">
      <c r="A8" s="4"/>
      <c r="B8" s="12"/>
      <c r="C8" s="16"/>
      <c r="D8" s="16"/>
      <c r="E8" s="17"/>
      <c r="F8" s="17"/>
      <c r="G8" s="26"/>
      <c r="H8" s="17"/>
      <c r="I8" s="17"/>
      <c r="J8" s="17"/>
    </row>
    <row r="9" spans="1:10">
      <c r="A9" s="3" t="s">
        <v>10</v>
      </c>
      <c r="B9" s="5" t="s">
        <v>79</v>
      </c>
      <c r="C9" s="20" t="s">
        <v>20</v>
      </c>
      <c r="D9" s="20" t="s">
        <v>84</v>
      </c>
      <c r="E9" s="27">
        <v>100</v>
      </c>
      <c r="F9" s="27"/>
      <c r="G9" s="28" t="s">
        <v>58</v>
      </c>
      <c r="H9" s="27" t="s">
        <v>21</v>
      </c>
      <c r="I9" s="27" t="s">
        <v>37</v>
      </c>
      <c r="J9" s="27" t="s">
        <v>57</v>
      </c>
    </row>
    <row r="10" spans="1:10" ht="30">
      <c r="A10" s="3"/>
      <c r="B10" s="1" t="s">
        <v>80</v>
      </c>
      <c r="C10" s="15" t="s">
        <v>39</v>
      </c>
      <c r="D10" s="15" t="s">
        <v>40</v>
      </c>
      <c r="E10" s="21">
        <v>250</v>
      </c>
      <c r="F10" s="21"/>
      <c r="G10" s="25" t="s">
        <v>61</v>
      </c>
      <c r="H10" s="21" t="s">
        <v>59</v>
      </c>
      <c r="I10" s="21" t="s">
        <v>38</v>
      </c>
      <c r="J10" s="21" t="s">
        <v>60</v>
      </c>
    </row>
    <row r="11" spans="1:10" ht="30">
      <c r="A11" s="3"/>
      <c r="B11" s="1" t="s">
        <v>81</v>
      </c>
      <c r="C11" s="15" t="s">
        <v>41</v>
      </c>
      <c r="D11" s="15" t="s">
        <v>42</v>
      </c>
      <c r="E11" s="21">
        <v>180</v>
      </c>
      <c r="F11" s="21"/>
      <c r="G11" s="25" t="s">
        <v>65</v>
      </c>
      <c r="H11" s="21" t="s">
        <v>62</v>
      </c>
      <c r="I11" s="21" t="s">
        <v>63</v>
      </c>
      <c r="J11" s="21" t="s">
        <v>64</v>
      </c>
    </row>
    <row r="12" spans="1:10">
      <c r="A12" s="3"/>
      <c r="B12" s="1" t="s">
        <v>82</v>
      </c>
      <c r="C12" s="15" t="s">
        <v>43</v>
      </c>
      <c r="D12" s="15" t="s">
        <v>44</v>
      </c>
      <c r="E12" s="21">
        <v>120</v>
      </c>
      <c r="F12" s="21"/>
      <c r="G12" s="25" t="s">
        <v>68</v>
      </c>
      <c r="H12" s="21" t="s">
        <v>66</v>
      </c>
      <c r="I12" s="21" t="s">
        <v>63</v>
      </c>
      <c r="J12" s="21" t="s">
        <v>67</v>
      </c>
    </row>
    <row r="13" spans="1:10">
      <c r="A13" s="3"/>
      <c r="B13" s="1" t="s">
        <v>83</v>
      </c>
      <c r="C13" s="15" t="s">
        <v>45</v>
      </c>
      <c r="D13" s="15" t="s">
        <v>46</v>
      </c>
      <c r="E13" s="21">
        <v>200</v>
      </c>
      <c r="F13" s="21"/>
      <c r="G13" s="25" t="s">
        <v>70</v>
      </c>
      <c r="H13" s="21" t="s">
        <v>27</v>
      </c>
      <c r="I13" s="21" t="s">
        <v>27</v>
      </c>
      <c r="J13" s="21" t="s">
        <v>69</v>
      </c>
    </row>
    <row r="14" spans="1:10">
      <c r="A14" s="3"/>
      <c r="B14" s="1" t="s">
        <v>76</v>
      </c>
      <c r="C14" s="15" t="s">
        <v>21</v>
      </c>
      <c r="D14" s="15" t="s">
        <v>23</v>
      </c>
      <c r="E14" s="21">
        <v>120</v>
      </c>
      <c r="F14" s="21"/>
      <c r="G14" s="25" t="s">
        <v>74</v>
      </c>
      <c r="H14" s="21" t="s">
        <v>71</v>
      </c>
      <c r="I14" s="21" t="s">
        <v>72</v>
      </c>
      <c r="J14" s="21" t="s">
        <v>73</v>
      </c>
    </row>
    <row r="15" spans="1:10">
      <c r="A15" s="3"/>
      <c r="B15" s="1" t="s">
        <v>76</v>
      </c>
      <c r="C15" s="18" t="s">
        <v>24</v>
      </c>
      <c r="D15" s="18" t="s">
        <v>25</v>
      </c>
      <c r="E15" s="19">
        <v>40</v>
      </c>
      <c r="F15" s="19"/>
      <c r="G15" s="29" t="s">
        <v>49</v>
      </c>
      <c r="H15" s="19" t="s">
        <v>47</v>
      </c>
      <c r="I15" s="19" t="s">
        <v>19</v>
      </c>
      <c r="J15" s="19" t="s">
        <v>48</v>
      </c>
    </row>
    <row r="16" spans="1:10" ht="15.75" thickBot="1">
      <c r="A16" s="4"/>
      <c r="B16" s="9" t="s">
        <v>16</v>
      </c>
      <c r="C16" s="16"/>
      <c r="D16" s="16"/>
      <c r="E16" s="17">
        <f>SUM(E4:E15)</f>
        <v>1560</v>
      </c>
      <c r="F16" s="17"/>
      <c r="G16" s="17">
        <f>SUM(G4:G15)</f>
        <v>0</v>
      </c>
      <c r="H16" s="17">
        <f t="shared" ref="H16:J16" si="0">SUM(H4:H15)</f>
        <v>0</v>
      </c>
      <c r="I16" s="17">
        <f t="shared" si="0"/>
        <v>0</v>
      </c>
      <c r="J16" s="17">
        <f t="shared" si="0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7-11 непроживающие</vt:lpstr>
      <vt:lpstr>12+ непроживающие</vt:lpstr>
      <vt:lpstr>'12+ непроживающие'!Область_печати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Хозяйка</cp:lastModifiedBy>
  <cp:lastPrinted>2021-05-20T08:53:07Z</cp:lastPrinted>
  <dcterms:created xsi:type="dcterms:W3CDTF">2015-06-05T18:19:34Z</dcterms:created>
  <dcterms:modified xsi:type="dcterms:W3CDTF">2024-01-19T07:49:16Z</dcterms:modified>
</cp:coreProperties>
</file>